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<sst xmlns="http://schemas.openxmlformats.org/spreadsheetml/2006/main" count="49" uniqueCount="42">
  <si>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Balatonvilágos Község Önkormányzata</t>
  </si>
  <si>
    <t>Egyszerűsitett mérleg 2011.</t>
  </si>
  <si>
    <t>Ezer forintban !</t>
  </si>
  <si>
    <t xml:space="preserve">A </t>
  </si>
  <si>
    <t>B</t>
  </si>
  <si>
    <t>C</t>
  </si>
  <si>
    <t>D</t>
  </si>
  <si>
    <t>E</t>
  </si>
  <si>
    <t>F</t>
  </si>
  <si>
    <t>G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</si>
  <si>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</si>
  <si>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</si>
  <si>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</si>
  <si>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</si>
  <si>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</si>
  <si>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</si>
  <si>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>l.   Immateriális javak</t>
  </si>
  <si>
    <t>ll.  Tárgyi eszközök</t>
  </si>
  <si>
    <t>lll. Befektett pénzügyi eszközök</t>
  </si>
  <si>
    <t>lV.Üzemeltetésre, kezelésre átadott eszközök</t>
  </si>
  <si>
    <t>A) BEFEKTETT ESZKÖZÖK ÖSSZESEN</t>
  </si>
  <si>
    <t>l.   Készletek</t>
  </si>
  <si>
    <t>ll.  Követelések</t>
  </si>
  <si>
    <t>lll. Értékpapírok</t>
  </si>
  <si>
    <t>IV.Pénzeszközök</t>
  </si>
  <si>
    <t>V. Egyéb aktív pénzügyi elszámolások</t>
  </si>
  <si>
    <t>B) FORGÓESZKÖZÖK ÖSSZESEN</t>
  </si>
  <si>
    <t>ESZKÖZÖK ÖSSZESEN</t>
  </si>
  <si>
    <t>F O R R Á S O K</t>
  </si>
  <si>
    <t>1. Tartós tőke</t>
  </si>
  <si>
    <t>2. Tőkeváltozások</t>
  </si>
  <si>
    <t>3. Értékelési tartalék</t>
  </si>
  <si>
    <t>D) SAJÁT TŐKE ÖSSZESEN</t>
  </si>
  <si>
    <t>l. Költségvetési tartalékok</t>
  </si>
  <si>
    <t>ll. Vállalkozási tartalékok</t>
  </si>
  <si>
    <t>E) TARTALÉKOK ÖSSZESEN</t>
  </si>
  <si>
    <t>l. Hosszú lejáratú kötelezettségek</t>
  </si>
  <si>
    <t>ll. Rövid lejáratú kötelezettségek</t>
  </si>
  <si>
    <t>lll. Egyéb passzív pénzügyi elszámolások</t>
  </si>
  <si>
    <t>F) KÖTELEZETTSÉGEK ÖSSZESEN</t>
  </si>
  <si>
    <t>FORRÁSOK ÖSSZESEN</t>
  </si>
  <si>
    <t>3-4 melléklet a 6/2013.(IV.09.)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</si>
</sst>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__;\-\ #,###__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b/>
      <sz val="9"/>
      <name val="Times New Roman CE"/>
      <family val="1"/>
    </font>
    <font>
      <b/>
      <sz val="18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18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0" xfId="54" applyFont="1" applyAlignment="1">
      <alignment horizontal="right"/>
      <protection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54" applyFont="1">
      <alignment/>
      <protection/>
    </xf>
    <xf numFmtId="0" fontId="20" fillId="0" borderId="0" xfId="54" applyFont="1" applyFill="1" applyAlignment="1" applyProtection="1">
      <alignment horizontal="centerContinuous" vertical="center"/>
      <protection locked="0"/>
    </xf>
    <xf numFmtId="0" fontId="21" fillId="0" borderId="0" xfId="54" applyFont="1" applyFill="1" applyAlignment="1">
      <alignment horizontal="centerContinuous" vertical="center"/>
      <protection/>
    </xf>
    <xf numFmtId="0" fontId="22" fillId="0" borderId="0" xfId="54" applyFont="1" applyFill="1" applyAlignment="1">
      <alignment horizontal="centerContinuous" vertical="center"/>
      <protection/>
    </xf>
    <xf numFmtId="0" fontId="21" fillId="0" borderId="0" xfId="54" applyFont="1" applyAlignment="1">
      <alignment horizontal="centerContinuous" vertical="center"/>
      <protection/>
    </xf>
    <xf numFmtId="0" fontId="22" fillId="0" borderId="0" xfId="54" applyFont="1" applyAlignment="1">
      <alignment horizontal="centerContinuous" vertical="center"/>
      <protection/>
    </xf>
    <xf numFmtId="0" fontId="20" fillId="0" borderId="0" xfId="54" applyFont="1" applyAlignment="1">
      <alignment horizontal="right"/>
      <protection/>
    </xf>
    <xf numFmtId="0" fontId="21" fillId="0" borderId="10" xfId="54" applyFont="1" applyBorder="1" applyAlignment="1">
      <alignment horizontal="centerContinuous" vertical="center"/>
      <protection/>
    </xf>
    <xf numFmtId="0" fontId="21" fillId="0" borderId="11" xfId="54" applyFont="1" applyBorder="1" applyAlignment="1">
      <alignment horizontal="centerContinuous" vertical="center"/>
      <protection/>
    </xf>
    <xf numFmtId="0" fontId="23" fillId="0" borderId="12" xfId="54" applyFont="1" applyBorder="1" applyAlignment="1">
      <alignment horizontal="center" vertical="center" wrapText="1"/>
      <protection/>
    </xf>
    <xf numFmtId="0" fontId="19" fillId="0" borderId="10" xfId="54" applyFont="1" applyBorder="1" applyAlignment="1">
      <alignment horizontal="right"/>
      <protection/>
    </xf>
    <xf numFmtId="0" fontId="24" fillId="0" borderId="13" xfId="54" applyFont="1" applyBorder="1" applyAlignment="1">
      <alignment horizontal="center" vertical="center"/>
      <protection/>
    </xf>
    <xf numFmtId="0" fontId="25" fillId="0" borderId="12" xfId="54" applyFont="1" applyBorder="1" applyAlignment="1">
      <alignment horizontal="center" vertical="center" wrapText="1"/>
      <protection/>
    </xf>
    <xf numFmtId="0" fontId="25" fillId="0" borderId="14" xfId="54" applyFont="1" applyBorder="1" applyAlignment="1">
      <alignment horizontal="center" vertical="center" wrapText="1"/>
      <protection/>
    </xf>
    <xf numFmtId="0" fontId="19" fillId="0" borderId="15" xfId="54" applyFont="1" applyBorder="1">
      <alignment/>
      <protection/>
    </xf>
    <xf numFmtId="164" fontId="19" fillId="0" borderId="12" xfId="46" applyNumberFormat="1" applyFont="1" applyBorder="1" applyAlignment="1" applyProtection="1" quotePrefix="1">
      <alignment horizontal="right"/>
      <protection locked="0"/>
    </xf>
    <xf numFmtId="164" fontId="19" fillId="0" borderId="12" xfId="46" applyNumberFormat="1" applyFont="1" applyBorder="1" applyAlignment="1" applyProtection="1">
      <alignment vertical="center"/>
      <protection locked="0"/>
    </xf>
    <xf numFmtId="164" fontId="19" fillId="0" borderId="12" xfId="54" applyNumberFormat="1" applyFont="1" applyBorder="1">
      <alignment/>
      <protection/>
    </xf>
    <xf numFmtId="164" fontId="19" fillId="0" borderId="16" xfId="54" applyNumberFormat="1" applyFont="1" applyBorder="1">
      <alignment/>
      <protection/>
    </xf>
    <xf numFmtId="0" fontId="19" fillId="0" borderId="11" xfId="54" applyFont="1" applyBorder="1">
      <alignment/>
      <protection/>
    </xf>
    <xf numFmtId="164" fontId="19" fillId="0" borderId="10" xfId="46" applyNumberFormat="1" applyFont="1" applyBorder="1" applyAlignment="1" applyProtection="1">
      <alignment/>
      <protection locked="0"/>
    </xf>
    <xf numFmtId="164" fontId="19" fillId="0" borderId="10" xfId="46" applyNumberFormat="1" applyFont="1" applyBorder="1" applyAlignment="1" applyProtection="1">
      <alignment vertical="center"/>
      <protection locked="0"/>
    </xf>
    <xf numFmtId="164" fontId="19" fillId="0" borderId="10" xfId="54" applyNumberFormat="1" applyFont="1" applyBorder="1">
      <alignment/>
      <protection/>
    </xf>
    <xf numFmtId="164" fontId="19" fillId="0" borderId="17" xfId="54" applyNumberFormat="1" applyFont="1" applyBorder="1">
      <alignment/>
      <protection/>
    </xf>
    <xf numFmtId="164" fontId="19" fillId="0" borderId="10" xfId="54" applyNumberFormat="1" applyFont="1" applyBorder="1" applyProtection="1">
      <alignment/>
      <protection locked="0"/>
    </xf>
    <xf numFmtId="164" fontId="19" fillId="0" borderId="10" xfId="54" applyNumberFormat="1" applyFont="1" applyBorder="1" applyAlignment="1" applyProtection="1">
      <alignment vertical="center"/>
      <protection locked="0"/>
    </xf>
    <xf numFmtId="164" fontId="19" fillId="0" borderId="18" xfId="54" applyNumberFormat="1" applyFont="1" applyBorder="1" applyProtection="1">
      <alignment/>
      <protection locked="0"/>
    </xf>
    <xf numFmtId="164" fontId="19" fillId="0" borderId="18" xfId="54" applyNumberFormat="1" applyFont="1" applyBorder="1" applyAlignment="1" applyProtection="1">
      <alignment vertical="center"/>
      <protection locked="0"/>
    </xf>
    <xf numFmtId="164" fontId="19" fillId="0" borderId="18" xfId="54" applyNumberFormat="1" applyFont="1" applyBorder="1">
      <alignment/>
      <protection/>
    </xf>
    <xf numFmtId="164" fontId="19" fillId="0" borderId="19" xfId="54" applyNumberFormat="1" applyFont="1" applyBorder="1">
      <alignment/>
      <protection/>
    </xf>
    <xf numFmtId="0" fontId="26" fillId="0" borderId="20" xfId="54" applyFont="1" applyFill="1" applyBorder="1" applyAlignment="1">
      <alignment vertical="center"/>
      <protection/>
    </xf>
    <xf numFmtId="164" fontId="26" fillId="0" borderId="21" xfId="54" applyNumberFormat="1" applyFont="1" applyFill="1" applyBorder="1" applyAlignment="1">
      <alignment vertical="center"/>
      <protection/>
    </xf>
    <xf numFmtId="164" fontId="26" fillId="0" borderId="14" xfId="54" applyNumberFormat="1" applyFont="1" applyFill="1" applyBorder="1" applyAlignment="1">
      <alignment vertical="center"/>
      <protection/>
    </xf>
    <xf numFmtId="164" fontId="19" fillId="0" borderId="12" xfId="54" applyNumberFormat="1" applyFont="1" applyBorder="1" applyProtection="1">
      <alignment/>
      <protection locked="0"/>
    </xf>
    <xf numFmtId="164" fontId="19" fillId="0" borderId="12" xfId="54" applyNumberFormat="1" applyFont="1" applyBorder="1" applyAlignment="1" applyProtection="1">
      <alignment vertical="center"/>
      <protection locked="0"/>
    </xf>
    <xf numFmtId="0" fontId="26" fillId="0" borderId="20" xfId="54" applyFont="1" applyBorder="1" applyAlignment="1">
      <alignment vertical="center"/>
      <protection/>
    </xf>
    <xf numFmtId="164" fontId="26" fillId="0" borderId="21" xfId="54" applyNumberFormat="1" applyFont="1" applyFill="1" applyBorder="1" applyAlignment="1">
      <alignment horizontal="right" vertical="center"/>
      <protection/>
    </xf>
    <xf numFmtId="0" fontId="21" fillId="0" borderId="20" xfId="54" applyFont="1" applyFill="1" applyBorder="1" applyAlignment="1">
      <alignment vertical="center"/>
      <protection/>
    </xf>
    <xf numFmtId="164" fontId="21" fillId="0" borderId="21" xfId="54" applyNumberFormat="1" applyFont="1" applyFill="1" applyBorder="1" applyAlignment="1">
      <alignment vertical="center"/>
      <protection/>
    </xf>
    <xf numFmtId="164" fontId="19" fillId="0" borderId="21" xfId="54" applyNumberFormat="1" applyFont="1" applyBorder="1" applyProtection="1">
      <alignment/>
      <protection locked="0"/>
    </xf>
    <xf numFmtId="164" fontId="21" fillId="0" borderId="14" xfId="54" applyNumberFormat="1" applyFont="1" applyFill="1" applyBorder="1" applyAlignment="1">
      <alignment vertical="center"/>
      <protection/>
    </xf>
    <xf numFmtId="0" fontId="27" fillId="0" borderId="20" xfId="54" applyFont="1" applyBorder="1" applyAlignment="1">
      <alignment horizontal="center" vertical="center"/>
      <protection/>
    </xf>
    <xf numFmtId="164" fontId="23" fillId="0" borderId="21" xfId="54" applyNumberFormat="1" applyFont="1" applyBorder="1" applyAlignment="1">
      <alignment horizontal="center" vertical="center" wrapText="1"/>
      <protection/>
    </xf>
    <xf numFmtId="164" fontId="25" fillId="0" borderId="21" xfId="54" applyNumberFormat="1" applyFont="1" applyBorder="1" applyAlignment="1">
      <alignment horizontal="center" vertical="center" wrapText="1"/>
      <protection/>
    </xf>
    <xf numFmtId="164" fontId="25" fillId="0" borderId="14" xfId="54" applyNumberFormat="1" applyFont="1" applyBorder="1" applyAlignment="1">
      <alignment horizontal="center" vertical="center" wrapText="1"/>
      <protection/>
    </xf>
    <xf numFmtId="164" fontId="19" fillId="0" borderId="22" xfId="54" applyNumberFormat="1" applyFont="1" applyBorder="1" applyProtection="1">
      <alignment/>
      <protection locked="0"/>
    </xf>
    <xf numFmtId="0" fontId="19" fillId="0" borderId="23" xfId="54" applyFont="1" applyBorder="1">
      <alignment/>
      <protection/>
    </xf>
    <xf numFmtId="164" fontId="19" fillId="0" borderId="24" xfId="54" applyNumberFormat="1" applyFont="1" applyBorder="1" applyAlignment="1" applyProtection="1">
      <alignment vertical="center"/>
      <protection locked="0"/>
    </xf>
    <xf numFmtId="164" fontId="19" fillId="0" borderId="24" xfId="54" applyNumberFormat="1" applyFont="1" applyBorder="1">
      <alignment/>
      <protection/>
    </xf>
    <xf numFmtId="164" fontId="19" fillId="0" borderId="25" xfId="54" applyNumberFormat="1" applyFont="1" applyBorder="1" applyProtection="1">
      <alignment/>
      <protection locked="0"/>
    </xf>
    <xf numFmtId="164" fontId="19" fillId="0" borderId="26" xfId="54" applyNumberFormat="1" applyFont="1" applyBorder="1">
      <alignment/>
      <protection/>
    </xf>
    <xf numFmtId="0" fontId="26" fillId="0" borderId="20" xfId="54" applyFont="1" applyFill="1" applyBorder="1" applyAlignment="1" quotePrefix="1">
      <alignment horizontal="left" vertical="center"/>
      <protection/>
    </xf>
    <xf numFmtId="164" fontId="26" fillId="0" borderId="12" xfId="54" applyNumberFormat="1" applyFont="1" applyFill="1" applyBorder="1" applyAlignment="1">
      <alignment vertical="center"/>
      <protection/>
    </xf>
    <xf numFmtId="164" fontId="19" fillId="0" borderId="25" xfId="54" applyNumberFormat="1" applyFont="1" applyBorder="1" applyAlignment="1" applyProtection="1">
      <alignment vertical="center"/>
      <protection locked="0"/>
    </xf>
    <xf numFmtId="164" fontId="19" fillId="0" borderId="21" xfId="54" applyNumberFormat="1" applyFont="1" applyBorder="1" applyAlignment="1" applyProtection="1">
      <alignment vertical="center"/>
      <protection locked="0"/>
    </xf>
    <xf numFmtId="164" fontId="19" fillId="0" borderId="27" xfId="54" applyNumberFormat="1" applyFont="1" applyBorder="1" applyAlignment="1" applyProtection="1">
      <alignment vertical="center"/>
      <protection locked="0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int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4.7109375" style="0" customWidth="1"/>
    <col min="2" max="2" width="43.8515625" style="0" customWidth="1"/>
    <col min="3" max="3" width="13.7109375" style="0" customWidth="1"/>
    <col min="4" max="4" width="12.00390625" style="0" customWidth="1"/>
    <col min="5" max="6" width="13.7109375" style="0" customWidth="1"/>
    <col min="7" max="7" width="12.57421875" style="0" customWidth="1"/>
    <col min="8" max="8" width="13.7109375" style="0" customWidth="1"/>
  </cols>
  <sheetData>
    <row r="1" spans="1:8" ht="15">
      <c r="A1" s="1"/>
      <c r="B1" s="2" t="s">
        <v>41</v>
      </c>
      <c r="C1" s="2"/>
      <c r="D1" s="3"/>
      <c r="E1" s="4"/>
      <c r="F1" s="4"/>
      <c r="G1" s="4"/>
      <c r="H1" s="4"/>
    </row>
    <row r="2" spans="1:8" ht="15.75">
      <c r="A2" s="5"/>
      <c r="B2" s="6" t="s">
        <v>0</v>
      </c>
      <c r="C2" s="7"/>
      <c r="D2" s="7"/>
      <c r="E2" s="7"/>
      <c r="F2" s="7"/>
      <c r="G2" s="7"/>
      <c r="H2" s="7"/>
    </row>
    <row r="3" spans="1:8" ht="15.75">
      <c r="A3" s="8"/>
      <c r="B3" s="8" t="s">
        <v>1</v>
      </c>
      <c r="C3" s="8"/>
      <c r="D3" s="8"/>
      <c r="E3" s="9"/>
      <c r="F3" s="9"/>
      <c r="G3" s="9"/>
      <c r="H3" s="9"/>
    </row>
    <row r="4" spans="1:8" ht="16.5" thickBot="1">
      <c r="A4" s="8"/>
      <c r="B4" s="9"/>
      <c r="C4" s="8"/>
      <c r="D4" s="8"/>
      <c r="E4" s="9"/>
      <c r="F4" s="9"/>
      <c r="G4" s="9"/>
      <c r="H4" s="10" t="s">
        <v>2</v>
      </c>
    </row>
    <row r="5" spans="1:8" ht="16.5" thickBot="1">
      <c r="A5" s="11"/>
      <c r="B5" s="12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</row>
    <row r="6" spans="1:8" ht="48.75" thickBot="1">
      <c r="A6" s="14">
        <v>1</v>
      </c>
      <c r="B6" s="15" t="s">
        <v>10</v>
      </c>
      <c r="C6" s="13" t="s">
        <v>11</v>
      </c>
      <c r="D6" s="13" t="s">
        <v>12</v>
      </c>
      <c r="E6" s="16" t="s">
        <v>13</v>
      </c>
      <c r="F6" s="13" t="s">
        <v>14</v>
      </c>
      <c r="G6" s="13" t="s">
        <v>12</v>
      </c>
      <c r="H6" s="17" t="s">
        <v>15</v>
      </c>
    </row>
    <row r="7" spans="1:8" ht="15">
      <c r="A7" s="14">
        <v>2</v>
      </c>
      <c r="B7" s="18" t="s">
        <v>16</v>
      </c>
      <c r="C7" s="19">
        <v>1212</v>
      </c>
      <c r="D7" s="20"/>
      <c r="E7" s="21">
        <f>D7+C7</f>
        <v>1212</v>
      </c>
      <c r="F7" s="19">
        <v>7672</v>
      </c>
      <c r="G7" s="19"/>
      <c r="H7" s="22">
        <f>G7+F7</f>
        <v>7672</v>
      </c>
    </row>
    <row r="8" spans="1:8" ht="15">
      <c r="A8" s="14">
        <v>3</v>
      </c>
      <c r="B8" s="23" t="s">
        <v>17</v>
      </c>
      <c r="C8" s="24">
        <v>3181651</v>
      </c>
      <c r="D8" s="25"/>
      <c r="E8" s="26">
        <f>D8+C8</f>
        <v>3181651</v>
      </c>
      <c r="F8" s="24">
        <v>3172779</v>
      </c>
      <c r="G8" s="24"/>
      <c r="H8" s="27">
        <f>G8+F8</f>
        <v>3172779</v>
      </c>
    </row>
    <row r="9" spans="1:8" ht="15">
      <c r="A9" s="14">
        <v>4</v>
      </c>
      <c r="B9" s="23" t="s">
        <v>18</v>
      </c>
      <c r="C9" s="28">
        <v>41289</v>
      </c>
      <c r="D9" s="29"/>
      <c r="E9" s="26">
        <f>D9+C9</f>
        <v>41289</v>
      </c>
      <c r="F9" s="28">
        <v>38579</v>
      </c>
      <c r="G9" s="28"/>
      <c r="H9" s="27">
        <f>G9+F9</f>
        <v>38579</v>
      </c>
    </row>
    <row r="10" spans="1:8" ht="15.75" thickBot="1">
      <c r="A10" s="14">
        <v>5</v>
      </c>
      <c r="B10" s="23" t="s">
        <v>19</v>
      </c>
      <c r="C10" s="30">
        <v>349757</v>
      </c>
      <c r="D10" s="31"/>
      <c r="E10" s="32">
        <f>D10+C10</f>
        <v>349757</v>
      </c>
      <c r="F10" s="30">
        <v>333007</v>
      </c>
      <c r="G10" s="30"/>
      <c r="H10" s="33">
        <f>G10+F10</f>
        <v>333007</v>
      </c>
    </row>
    <row r="11" spans="1:8" ht="15.75" thickBot="1">
      <c r="A11" s="14">
        <v>6</v>
      </c>
      <c r="B11" s="34" t="s">
        <v>20</v>
      </c>
      <c r="C11" s="35">
        <f aca="true" t="shared" si="0" ref="C11:H11">SUM(C7:C10)</f>
        <v>3573909</v>
      </c>
      <c r="D11" s="35">
        <f t="shared" si="0"/>
        <v>0</v>
      </c>
      <c r="E11" s="35">
        <f t="shared" si="0"/>
        <v>3573909</v>
      </c>
      <c r="F11" s="35">
        <f t="shared" si="0"/>
        <v>3552037</v>
      </c>
      <c r="G11" s="35">
        <f t="shared" si="0"/>
        <v>0</v>
      </c>
      <c r="H11" s="36">
        <f t="shared" si="0"/>
        <v>3552037</v>
      </c>
    </row>
    <row r="12" spans="1:8" ht="15.75" thickBot="1">
      <c r="A12" s="14">
        <v>7</v>
      </c>
      <c r="B12" s="23" t="s">
        <v>21</v>
      </c>
      <c r="C12" s="37">
        <v>18796</v>
      </c>
      <c r="D12" s="38"/>
      <c r="E12" s="21">
        <f>D12+C12</f>
        <v>18796</v>
      </c>
      <c r="F12" s="37">
        <v>10521</v>
      </c>
      <c r="G12" s="38"/>
      <c r="H12" s="22">
        <f>G12+F12</f>
        <v>10521</v>
      </c>
    </row>
    <row r="13" spans="1:8" ht="15">
      <c r="A13" s="14">
        <v>8</v>
      </c>
      <c r="B13" s="23" t="s">
        <v>22</v>
      </c>
      <c r="C13" s="28">
        <v>18260</v>
      </c>
      <c r="D13" s="29"/>
      <c r="E13" s="26">
        <f>D13+C13</f>
        <v>18260</v>
      </c>
      <c r="F13" s="28">
        <v>18961</v>
      </c>
      <c r="G13" s="19"/>
      <c r="H13" s="27">
        <f>G13+F13</f>
        <v>18961</v>
      </c>
    </row>
    <row r="14" spans="1:8" ht="15">
      <c r="A14" s="14">
        <v>9</v>
      </c>
      <c r="B14" s="23" t="s">
        <v>23</v>
      </c>
      <c r="C14" s="28">
        <v>10646</v>
      </c>
      <c r="D14" s="29"/>
      <c r="E14" s="26">
        <f>D14+C14</f>
        <v>10646</v>
      </c>
      <c r="F14" s="28">
        <v>10646</v>
      </c>
      <c r="G14" s="24"/>
      <c r="H14" s="27">
        <f>G14+F14</f>
        <v>10646</v>
      </c>
    </row>
    <row r="15" spans="1:8" ht="15">
      <c r="A15" s="14">
        <v>10</v>
      </c>
      <c r="B15" s="23" t="s">
        <v>24</v>
      </c>
      <c r="C15" s="28">
        <v>43900</v>
      </c>
      <c r="D15" s="29"/>
      <c r="E15" s="26">
        <f>D15+C15</f>
        <v>43900</v>
      </c>
      <c r="F15" s="28">
        <v>29317</v>
      </c>
      <c r="G15" s="28"/>
      <c r="H15" s="27">
        <f>G15+F15</f>
        <v>29317</v>
      </c>
    </row>
    <row r="16" spans="1:8" ht="15.75" thickBot="1">
      <c r="A16" s="14">
        <v>11</v>
      </c>
      <c r="B16" s="23" t="s">
        <v>25</v>
      </c>
      <c r="C16" s="30">
        <v>6426</v>
      </c>
      <c r="D16" s="31"/>
      <c r="E16" s="32">
        <f>D16+C16</f>
        <v>6426</v>
      </c>
      <c r="F16" s="30">
        <v>4474</v>
      </c>
      <c r="G16" s="30"/>
      <c r="H16" s="33">
        <f>G16+F16</f>
        <v>4474</v>
      </c>
    </row>
    <row r="17" spans="1:8" ht="15.75" thickBot="1">
      <c r="A17" s="14">
        <v>12</v>
      </c>
      <c r="B17" s="39" t="s">
        <v>26</v>
      </c>
      <c r="C17" s="35">
        <f>SUM(C12:C16)</f>
        <v>98028</v>
      </c>
      <c r="D17" s="35">
        <f>SUM(D12:D16)</f>
        <v>0</v>
      </c>
      <c r="E17" s="35">
        <f>SUM(E12:E16)</f>
        <v>98028</v>
      </c>
      <c r="F17" s="35">
        <f>SUM(F12:F16)</f>
        <v>73919</v>
      </c>
      <c r="G17" s="40"/>
      <c r="H17" s="36">
        <f>SUM(H12:H16)</f>
        <v>73919</v>
      </c>
    </row>
    <row r="18" spans="1:8" ht="16.5" thickBot="1">
      <c r="A18" s="14">
        <v>13</v>
      </c>
      <c r="B18" s="41" t="s">
        <v>27</v>
      </c>
      <c r="C18" s="42">
        <f>C11+C17</f>
        <v>3671937</v>
      </c>
      <c r="D18" s="42">
        <f>D11+D17</f>
        <v>0</v>
      </c>
      <c r="E18" s="42">
        <f>E11+E17</f>
        <v>3671937</v>
      </c>
      <c r="F18" s="42">
        <f>F11+F17</f>
        <v>3625956</v>
      </c>
      <c r="G18" s="43"/>
      <c r="H18" s="44">
        <f>H11+H17</f>
        <v>3625956</v>
      </c>
    </row>
    <row r="19" spans="1:8" ht="48.75" thickBot="1">
      <c r="A19" s="14">
        <v>14</v>
      </c>
      <c r="B19" s="45" t="s">
        <v>28</v>
      </c>
      <c r="C19" s="46" t="s">
        <v>14</v>
      </c>
      <c r="D19" s="46" t="s">
        <v>12</v>
      </c>
      <c r="E19" s="47" t="s">
        <v>13</v>
      </c>
      <c r="F19" s="46" t="s">
        <v>14</v>
      </c>
      <c r="G19" s="13" t="s">
        <v>12</v>
      </c>
      <c r="H19" s="48" t="s">
        <v>15</v>
      </c>
    </row>
    <row r="20" spans="1:8" ht="15">
      <c r="A20" s="14">
        <v>15</v>
      </c>
      <c r="B20" s="23" t="s">
        <v>29</v>
      </c>
      <c r="C20" s="38">
        <v>3593391</v>
      </c>
      <c r="D20" s="38"/>
      <c r="E20" s="21">
        <f>D20+C20</f>
        <v>3593391</v>
      </c>
      <c r="F20" s="38">
        <v>3593391</v>
      </c>
      <c r="G20" s="28"/>
      <c r="H20" s="22">
        <f>G20+F20</f>
        <v>3593391</v>
      </c>
    </row>
    <row r="21" spans="1:8" ht="15.75" thickBot="1">
      <c r="A21" s="14">
        <v>16</v>
      </c>
      <c r="B21" s="23" t="s">
        <v>30</v>
      </c>
      <c r="C21" s="31">
        <v>-6240</v>
      </c>
      <c r="D21" s="31"/>
      <c r="E21" s="32">
        <f>D21+C21</f>
        <v>-6240</v>
      </c>
      <c r="F21" s="31">
        <v>-33586</v>
      </c>
      <c r="G21" s="49"/>
      <c r="H21" s="33">
        <f>G21+F21</f>
        <v>-33586</v>
      </c>
    </row>
    <row r="22" spans="1:8" ht="15.75" thickBot="1">
      <c r="A22" s="14">
        <v>17</v>
      </c>
      <c r="B22" s="50" t="s">
        <v>31</v>
      </c>
      <c r="C22" s="51"/>
      <c r="D22" s="51"/>
      <c r="E22" s="52"/>
      <c r="F22" s="51"/>
      <c r="G22" s="53"/>
      <c r="H22" s="54"/>
    </row>
    <row r="23" spans="1:8" ht="15.75" thickBot="1">
      <c r="A23" s="14">
        <v>18</v>
      </c>
      <c r="B23" s="55" t="s">
        <v>32</v>
      </c>
      <c r="C23" s="35">
        <f>SUM(C20:C22)</f>
        <v>3587151</v>
      </c>
      <c r="D23" s="35">
        <f>SUM(D20:D22)</f>
        <v>0</v>
      </c>
      <c r="E23" s="35">
        <f>SUM(E20:E22)</f>
        <v>3587151</v>
      </c>
      <c r="F23" s="35">
        <f>SUM(F20:F22)</f>
        <v>3559805</v>
      </c>
      <c r="G23" s="43"/>
      <c r="H23" s="36">
        <f>H20+H21</f>
        <v>3559805</v>
      </c>
    </row>
    <row r="24" spans="1:8" ht="15">
      <c r="A24" s="14">
        <v>19</v>
      </c>
      <c r="B24" s="23" t="s">
        <v>33</v>
      </c>
      <c r="C24" s="38">
        <v>60930</v>
      </c>
      <c r="D24" s="38"/>
      <c r="E24" s="21">
        <f>D24+C24</f>
        <v>60930</v>
      </c>
      <c r="F24" s="38">
        <v>43797</v>
      </c>
      <c r="G24" s="56"/>
      <c r="H24" s="22">
        <f>G24+F24</f>
        <v>43797</v>
      </c>
    </row>
    <row r="25" spans="1:8" ht="15.75" thickBot="1">
      <c r="A25" s="14">
        <v>20</v>
      </c>
      <c r="B25" s="23" t="s">
        <v>34</v>
      </c>
      <c r="C25" s="31"/>
      <c r="D25" s="31"/>
      <c r="E25" s="32">
        <f>D25+C25</f>
        <v>0</v>
      </c>
      <c r="F25" s="31"/>
      <c r="G25" s="57"/>
      <c r="H25" s="33">
        <f>G25+F25</f>
        <v>0</v>
      </c>
    </row>
    <row r="26" spans="1:8" ht="15.75" thickBot="1">
      <c r="A26" s="14">
        <v>21</v>
      </c>
      <c r="B26" s="55" t="s">
        <v>35</v>
      </c>
      <c r="C26" s="35">
        <f>C24+C25</f>
        <v>60930</v>
      </c>
      <c r="D26" s="35">
        <f>D24+D25</f>
        <v>0</v>
      </c>
      <c r="E26" s="35">
        <f>E24+E25</f>
        <v>60930</v>
      </c>
      <c r="F26" s="35">
        <f>F24+F25</f>
        <v>43797</v>
      </c>
      <c r="G26" s="58"/>
      <c r="H26" s="36">
        <f>H24+H25</f>
        <v>43797</v>
      </c>
    </row>
    <row r="27" spans="1:8" ht="15">
      <c r="A27" s="14">
        <v>22</v>
      </c>
      <c r="B27" s="23" t="s">
        <v>36</v>
      </c>
      <c r="C27" s="38">
        <v>13704</v>
      </c>
      <c r="D27" s="38"/>
      <c r="E27" s="21">
        <f>D27+C27</f>
        <v>13704</v>
      </c>
      <c r="F27" s="38">
        <v>8056</v>
      </c>
      <c r="G27" s="56"/>
      <c r="H27" s="22">
        <f>G27+F27</f>
        <v>8056</v>
      </c>
    </row>
    <row r="28" spans="1:8" ht="15">
      <c r="A28" s="14">
        <v>23</v>
      </c>
      <c r="B28" s="23" t="s">
        <v>37</v>
      </c>
      <c r="C28" s="29">
        <v>10110</v>
      </c>
      <c r="D28" s="29"/>
      <c r="E28" s="26">
        <f>D28+C28</f>
        <v>10110</v>
      </c>
      <c r="F28" s="29">
        <v>13658</v>
      </c>
      <c r="G28" s="59"/>
      <c r="H28" s="27">
        <f>G28+F28</f>
        <v>13658</v>
      </c>
    </row>
    <row r="29" spans="1:8" ht="15.75" thickBot="1">
      <c r="A29" s="14">
        <v>24</v>
      </c>
      <c r="B29" s="23" t="s">
        <v>38</v>
      </c>
      <c r="C29" s="31">
        <v>42</v>
      </c>
      <c r="D29" s="31"/>
      <c r="E29" s="32">
        <f>D29+C29</f>
        <v>42</v>
      </c>
      <c r="F29" s="31">
        <v>640</v>
      </c>
      <c r="G29" s="31"/>
      <c r="H29" s="33">
        <f>G29+F29</f>
        <v>640</v>
      </c>
    </row>
    <row r="30" spans="1:8" ht="15.75" thickBot="1">
      <c r="A30" s="14">
        <v>25</v>
      </c>
      <c r="B30" s="34" t="s">
        <v>39</v>
      </c>
      <c r="C30" s="35">
        <f>SUM(C27:C29)</f>
        <v>23856</v>
      </c>
      <c r="D30" s="35">
        <f>SUM(D27:D29)</f>
        <v>0</v>
      </c>
      <c r="E30" s="35">
        <f>SUM(E27:E29)</f>
        <v>23856</v>
      </c>
      <c r="F30" s="35">
        <f>SUM(F27:F29)</f>
        <v>22354</v>
      </c>
      <c r="G30" s="35"/>
      <c r="H30" s="36">
        <f>SUM(H27:H29)</f>
        <v>22354</v>
      </c>
    </row>
    <row r="31" spans="1:8" ht="16.5" thickBot="1">
      <c r="A31" s="14">
        <v>26</v>
      </c>
      <c r="B31" s="41" t="s">
        <v>40</v>
      </c>
      <c r="C31" s="42">
        <f>C23+C26+C30</f>
        <v>3671937</v>
      </c>
      <c r="D31" s="42">
        <f>D23+D26+D30</f>
        <v>0</v>
      </c>
      <c r="E31" s="42">
        <f>E23+E26+E30</f>
        <v>3671937</v>
      </c>
      <c r="F31" s="42">
        <f>F23+F26+F30</f>
        <v>3625956</v>
      </c>
      <c r="G31" s="58"/>
      <c r="H31" s="44">
        <f>H23+H26+H30</f>
        <v>3625956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Kovácsné Rack Mária</dc:creator>
  <cp:keywords/>
  <dc:description/>
  <cp:lastModifiedBy>Kovácsné Rack Mária</cp:lastModifiedBy>
  <cp:lastPrinted>2013-04-15T06:50:12Z</cp:lastPrinted>
  <dcterms:created xsi:type="dcterms:W3CDTF">2013-04-15T06:46:22Z</dcterms:created>
  <dcterms:modified xsi:type="dcterms:W3CDTF">2013-04-15T06:50:37Z</dcterms:modified>
  <cp:category/>
  <cp:version/>
  <cp:contentType/>
  <cp:contentStatus/>
</cp:coreProperties>
</file>