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4240" windowHeight="12780" activeTab="0"/>
  </bookViews>
  <sheets>
    <sheet name="gépjárművek" sheetId="1" r:id="rId1"/>
  </sheets>
  <definedNames>
    <definedName name="_xlnm.Print_Area" localSheetId="0">'gépjárművek'!$A$1:$M$13</definedName>
  </definedNames>
  <calcPr fullCalcOnLoad="1"/>
</workbook>
</file>

<file path=xl/sharedStrings.xml><?xml version="1.0" encoding="utf-8"?>
<sst xmlns="http://schemas.openxmlformats.org/spreadsheetml/2006/main" count="77" uniqueCount="60">
  <si>
    <t>Sorsz.</t>
  </si>
  <si>
    <t>Típus</t>
  </si>
  <si>
    <t>Felépítmény</t>
  </si>
  <si>
    <t>m3</t>
  </si>
  <si>
    <t>1.</t>
  </si>
  <si>
    <t>Tömörítős gépjárművek</t>
  </si>
  <si>
    <t>2.</t>
  </si>
  <si>
    <t>3.</t>
  </si>
  <si>
    <t>4.</t>
  </si>
  <si>
    <t>5.</t>
  </si>
  <si>
    <t>6.</t>
  </si>
  <si>
    <t>7.</t>
  </si>
  <si>
    <t>SKD</t>
  </si>
  <si>
    <t>GNB-411</t>
  </si>
  <si>
    <t>Renault Prémium 260.19</t>
  </si>
  <si>
    <t>SEMAT C335 S</t>
  </si>
  <si>
    <t>GSU-640</t>
  </si>
  <si>
    <t>HEK-176</t>
  </si>
  <si>
    <t>Mercedes 1317</t>
  </si>
  <si>
    <t>Farid MP 13 (Alfa daruval)</t>
  </si>
  <si>
    <t>LET-497</t>
  </si>
  <si>
    <t>Renault</t>
  </si>
  <si>
    <t>SBP7 billenő plató,PKG-7001A daru</t>
  </si>
  <si>
    <t>Önrakodós platós gépjárművek</t>
  </si>
  <si>
    <t>GUH-413</t>
  </si>
  <si>
    <t>IVECO Turbo Daily 4910</t>
  </si>
  <si>
    <t>Farid Minimatic 5 m3</t>
  </si>
  <si>
    <t>ISC-039</t>
  </si>
  <si>
    <t>Személyszállító gépjárművek</t>
  </si>
  <si>
    <t>Peugeot</t>
  </si>
  <si>
    <t>5 személyes</t>
  </si>
  <si>
    <t>KMH-638</t>
  </si>
  <si>
    <t>Renault Traffic</t>
  </si>
  <si>
    <t>9 személyes</t>
  </si>
  <si>
    <t>Csoport/ISPA-s járművek</t>
  </si>
  <si>
    <t>Divízió</t>
  </si>
  <si>
    <t>a</t>
  </si>
  <si>
    <t>b</t>
  </si>
  <si>
    <t>c</t>
  </si>
  <si>
    <t>d</t>
  </si>
  <si>
    <t>e</t>
  </si>
  <si>
    <t>f</t>
  </si>
  <si>
    <t>Tulajdon-jog</t>
  </si>
  <si>
    <t>Rend-szám</t>
  </si>
  <si>
    <t>saját</t>
  </si>
  <si>
    <t>Saját gépjárművek összesen</t>
  </si>
  <si>
    <t>g</t>
  </si>
  <si>
    <t>Érték-              csökkenés</t>
  </si>
  <si>
    <t>GFB</t>
  </si>
  <si>
    <t>Gép-                jármű-               adó</t>
  </si>
  <si>
    <t>Összes költség</t>
  </si>
  <si>
    <t>Központ</t>
  </si>
  <si>
    <r>
      <t>25=</t>
    </r>
    <r>
      <rPr>
        <b/>
        <sz val="10"/>
        <color indexed="8"/>
        <rFont val="Symbol"/>
        <family val="1"/>
      </rPr>
      <t>S</t>
    </r>
    <r>
      <rPr>
        <b/>
        <sz val="10"/>
        <color indexed="8"/>
        <rFont val="Arial"/>
        <family val="2"/>
      </rPr>
      <t>1.-7.</t>
    </r>
  </si>
  <si>
    <t>h</t>
  </si>
  <si>
    <t>i</t>
  </si>
  <si>
    <t>j</t>
  </si>
  <si>
    <t>k</t>
  </si>
  <si>
    <r>
      <rPr>
        <b/>
        <sz val="12"/>
        <color indexed="8"/>
        <rFont val="Arial"/>
        <family val="2"/>
      </rPr>
      <t xml:space="preserve">Siófok és térsége társulás (27 település) </t>
    </r>
    <r>
      <rPr>
        <b/>
        <sz val="11"/>
        <color indexed="8"/>
        <rFont val="Arial"/>
        <family val="2"/>
      </rPr>
      <t>ellátásához szükséges</t>
    </r>
  </si>
  <si>
    <t>E-útdíj</t>
  </si>
  <si>
    <t>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</si>
</sst>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b/>
      <sz val="10"/>
      <color indexed="8"/>
      <name val="Symbol"/>
      <family val="1"/>
    </font>
    <font>
      <i/>
      <sz val="9"/>
      <color indexed="8"/>
      <name val="Calibri"/>
      <family val="2"/>
    </font>
    <font>
      <i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Calibri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1" fontId="43" fillId="0" borderId="0" xfId="0" applyNumberFormat="1" applyFont="1" applyFill="1" applyBorder="1" applyAlignment="1">
      <alignment/>
    </xf>
    <xf numFmtId="1" fontId="43" fillId="0" borderId="10" xfId="0" applyNumberFormat="1" applyFont="1" applyFill="1" applyBorder="1" applyAlignment="1">
      <alignment horizontal="left" vertical="center"/>
    </xf>
    <xf numFmtId="3" fontId="42" fillId="0" borderId="0" xfId="0" applyNumberFormat="1" applyFont="1" applyBorder="1" applyAlignment="1">
      <alignment horizontal="right"/>
    </xf>
    <xf numFmtId="1" fontId="4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3" fillId="0" borderId="0" xfId="0" applyFont="1" applyBorder="1" applyAlignment="1">
      <alignment horizontal="center"/>
    </xf>
    <xf numFmtId="164" fontId="43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1" fontId="43" fillId="0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43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1" fontId="45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1" fontId="46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/>
    </xf>
    <xf numFmtId="3" fontId="43" fillId="0" borderId="10" xfId="0" applyNumberFormat="1" applyFont="1" applyFill="1" applyBorder="1" applyAlignment="1">
      <alignment vertical="center"/>
    </xf>
    <xf numFmtId="0" fontId="45" fillId="16" borderId="10" xfId="0" applyFont="1" applyFill="1" applyBorder="1" applyAlignment="1">
      <alignment/>
    </xf>
    <xf numFmtId="1" fontId="43" fillId="16" borderId="10" xfId="0" applyNumberFormat="1" applyFont="1" applyFill="1" applyBorder="1" applyAlignment="1">
      <alignment/>
    </xf>
    <xf numFmtId="1" fontId="42" fillId="16" borderId="10" xfId="0" applyNumberFormat="1" applyFont="1" applyFill="1" applyBorder="1" applyAlignment="1">
      <alignment/>
    </xf>
    <xf numFmtId="0" fontId="7" fillId="16" borderId="10" xfId="0" applyFont="1" applyFill="1" applyBorder="1" applyAlignment="1">
      <alignment/>
    </xf>
    <xf numFmtId="0" fontId="43" fillId="16" borderId="10" xfId="0" applyFont="1" applyFill="1" applyBorder="1" applyAlignment="1">
      <alignment horizontal="center"/>
    </xf>
    <xf numFmtId="3" fontId="42" fillId="16" borderId="10" xfId="0" applyNumberFormat="1" applyFont="1" applyFill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3" fontId="47" fillId="16" borderId="10" xfId="0" applyNumberFormat="1" applyFont="1" applyFill="1" applyBorder="1" applyAlignment="1">
      <alignment/>
    </xf>
    <xf numFmtId="0" fontId="44" fillId="0" borderId="0" xfId="0" applyFont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110" zoomScaleNormal="11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1" sqref="K11"/>
    </sheetView>
  </sheetViews>
  <sheetFormatPr defaultColWidth="9.140625" defaultRowHeight="15" outlineLevelCol="1"/>
  <cols>
    <col min="1" max="1" width="4.28125" style="0" customWidth="1"/>
    <col min="2" max="2" width="9.57421875" style="0" customWidth="1"/>
    <col min="3" max="3" width="8.8515625" style="0" customWidth="1"/>
    <col min="4" max="4" width="28.140625" style="0" customWidth="1"/>
    <col min="5" max="5" width="24.00390625" style="0" customWidth="1"/>
    <col min="6" max="6" width="30.8515625" style="0" customWidth="1"/>
    <col min="7" max="7" width="4.7109375" style="0" customWidth="1"/>
    <col min="8" max="8" width="8.00390625" style="0" hidden="1" customWidth="1" outlineLevel="1"/>
    <col min="9" max="9" width="11.140625" style="0" customWidth="1" collapsed="1"/>
    <col min="10" max="11" width="13.7109375" style="0" customWidth="1"/>
    <col min="12" max="12" width="12.421875" style="0" customWidth="1"/>
    <col min="13" max="13" width="13.7109375" style="0" customWidth="1"/>
  </cols>
  <sheetData>
    <row r="1" spans="9:13" ht="15">
      <c r="I1" s="1"/>
      <c r="J1" s="1"/>
      <c r="K1" s="1"/>
      <c r="L1" s="1"/>
      <c r="M1" s="1"/>
    </row>
    <row r="2" spans="2:3" ht="15.75" customHeight="1">
      <c r="B2" s="2" t="s">
        <v>57</v>
      </c>
      <c r="C2" s="2"/>
    </row>
    <row r="3" spans="1:13" s="10" customFormat="1" ht="38.25">
      <c r="A3" s="18" t="s">
        <v>0</v>
      </c>
      <c r="B3" s="18" t="s">
        <v>43</v>
      </c>
      <c r="C3" s="18" t="s">
        <v>42</v>
      </c>
      <c r="D3" s="21" t="s">
        <v>34</v>
      </c>
      <c r="E3" s="18" t="s">
        <v>1</v>
      </c>
      <c r="F3" s="18" t="s">
        <v>2</v>
      </c>
      <c r="G3" s="20" t="s">
        <v>3</v>
      </c>
      <c r="H3" s="21" t="s">
        <v>35</v>
      </c>
      <c r="I3" s="18" t="s">
        <v>47</v>
      </c>
      <c r="J3" s="19" t="s">
        <v>48</v>
      </c>
      <c r="K3" s="18" t="s">
        <v>49</v>
      </c>
      <c r="L3" s="18" t="s">
        <v>58</v>
      </c>
      <c r="M3" s="35" t="s">
        <v>50</v>
      </c>
    </row>
    <row r="4" spans="1:13" s="12" customFormat="1" ht="12">
      <c r="A4" s="22"/>
      <c r="B4" s="23" t="s">
        <v>36</v>
      </c>
      <c r="C4" s="23" t="s">
        <v>37</v>
      </c>
      <c r="D4" s="24" t="s">
        <v>38</v>
      </c>
      <c r="E4" s="22" t="s">
        <v>39</v>
      </c>
      <c r="F4" s="22" t="s">
        <v>40</v>
      </c>
      <c r="G4" s="25" t="s">
        <v>41</v>
      </c>
      <c r="H4" s="24" t="s">
        <v>46</v>
      </c>
      <c r="I4" s="26" t="s">
        <v>53</v>
      </c>
      <c r="J4" s="26" t="s">
        <v>54</v>
      </c>
      <c r="K4" s="26" t="s">
        <v>55</v>
      </c>
      <c r="L4" s="26" t="s">
        <v>56</v>
      </c>
      <c r="M4" s="37" t="s">
        <v>59</v>
      </c>
    </row>
    <row r="5" spans="1:14" s="14" customFormat="1" ht="15">
      <c r="A5" s="27" t="s">
        <v>4</v>
      </c>
      <c r="B5" s="4" t="s">
        <v>13</v>
      </c>
      <c r="C5" s="11" t="s">
        <v>44</v>
      </c>
      <c r="D5" s="15" t="s">
        <v>5</v>
      </c>
      <c r="E5" s="16" t="s">
        <v>14</v>
      </c>
      <c r="F5" s="16" t="s">
        <v>15</v>
      </c>
      <c r="G5" s="17">
        <v>16</v>
      </c>
      <c r="H5" s="15" t="s">
        <v>12</v>
      </c>
      <c r="I5" s="28">
        <v>0</v>
      </c>
      <c r="J5" s="28">
        <v>79560</v>
      </c>
      <c r="K5" s="28">
        <v>205620</v>
      </c>
      <c r="L5" s="28">
        <v>275445</v>
      </c>
      <c r="M5" s="28">
        <f>SUM(I5:L5)</f>
        <v>560625</v>
      </c>
      <c r="N5" s="13"/>
    </row>
    <row r="6" spans="1:14" s="14" customFormat="1" ht="15">
      <c r="A6" s="27" t="s">
        <v>6</v>
      </c>
      <c r="B6" s="4" t="s">
        <v>16</v>
      </c>
      <c r="C6" s="11" t="s">
        <v>44</v>
      </c>
      <c r="D6" s="16" t="s">
        <v>5</v>
      </c>
      <c r="E6" s="16" t="s">
        <v>14</v>
      </c>
      <c r="F6" s="16" t="s">
        <v>15</v>
      </c>
      <c r="G6" s="17">
        <v>16</v>
      </c>
      <c r="H6" s="15" t="s">
        <v>12</v>
      </c>
      <c r="I6" s="28">
        <v>0</v>
      </c>
      <c r="J6" s="28">
        <v>79560</v>
      </c>
      <c r="K6" s="28">
        <v>204240</v>
      </c>
      <c r="L6" s="28">
        <v>19010</v>
      </c>
      <c r="M6" s="28">
        <f>SUM(I6:L6)</f>
        <v>302810</v>
      </c>
      <c r="N6" s="13"/>
    </row>
    <row r="7" spans="1:14" s="14" customFormat="1" ht="15">
      <c r="A7" s="27" t="s">
        <v>7</v>
      </c>
      <c r="B7" s="4" t="s">
        <v>24</v>
      </c>
      <c r="C7" s="11" t="s">
        <v>44</v>
      </c>
      <c r="D7" s="15" t="s">
        <v>5</v>
      </c>
      <c r="E7" s="16" t="s">
        <v>25</v>
      </c>
      <c r="F7" s="16" t="s">
        <v>26</v>
      </c>
      <c r="G7" s="17">
        <v>5</v>
      </c>
      <c r="H7" s="15" t="s">
        <v>12</v>
      </c>
      <c r="I7" s="28">
        <v>0</v>
      </c>
      <c r="J7" s="28">
        <v>46644</v>
      </c>
      <c r="K7" s="28">
        <v>59340</v>
      </c>
      <c r="L7" s="28">
        <v>132757</v>
      </c>
      <c r="M7" s="28">
        <f>SUM(I7:L7)</f>
        <v>238741</v>
      </c>
      <c r="N7" s="13"/>
    </row>
    <row r="8" spans="1:14" s="14" customFormat="1" ht="15">
      <c r="A8" s="27" t="s">
        <v>8</v>
      </c>
      <c r="B8" s="4" t="s">
        <v>17</v>
      </c>
      <c r="C8" s="11" t="s">
        <v>44</v>
      </c>
      <c r="D8" s="15" t="s">
        <v>5</v>
      </c>
      <c r="E8" s="16" t="s">
        <v>18</v>
      </c>
      <c r="F8" s="16" t="s">
        <v>19</v>
      </c>
      <c r="G8" s="17">
        <v>14</v>
      </c>
      <c r="H8" s="15" t="s">
        <v>12</v>
      </c>
      <c r="I8" s="28">
        <v>0</v>
      </c>
      <c r="J8" s="28">
        <v>79560</v>
      </c>
      <c r="K8" s="28">
        <v>161460</v>
      </c>
      <c r="L8" s="28">
        <v>63807</v>
      </c>
      <c r="M8" s="28">
        <f>SUM(I8:L8)</f>
        <v>304827</v>
      </c>
      <c r="N8" s="13"/>
    </row>
    <row r="9" spans="1:14" s="14" customFormat="1" ht="15">
      <c r="A9" s="27" t="s">
        <v>9</v>
      </c>
      <c r="B9" s="4" t="s">
        <v>20</v>
      </c>
      <c r="C9" s="11" t="s">
        <v>44</v>
      </c>
      <c r="D9" s="15" t="s">
        <v>23</v>
      </c>
      <c r="E9" s="16" t="s">
        <v>21</v>
      </c>
      <c r="F9" s="16" t="s">
        <v>22</v>
      </c>
      <c r="G9" s="17"/>
      <c r="H9" s="15" t="s">
        <v>12</v>
      </c>
      <c r="I9" s="28">
        <v>0</v>
      </c>
      <c r="J9" s="28">
        <v>79560</v>
      </c>
      <c r="K9" s="28">
        <v>104328</v>
      </c>
      <c r="L9" s="28">
        <v>132825</v>
      </c>
      <c r="M9" s="28">
        <f>SUM(I9:L9)</f>
        <v>316713</v>
      </c>
      <c r="N9" s="13"/>
    </row>
    <row r="10" spans="1:14" s="14" customFormat="1" ht="15">
      <c r="A10" s="27" t="s">
        <v>10</v>
      </c>
      <c r="B10" s="4" t="s">
        <v>27</v>
      </c>
      <c r="C10" s="11" t="s">
        <v>44</v>
      </c>
      <c r="D10" s="15" t="s">
        <v>28</v>
      </c>
      <c r="E10" s="16" t="s">
        <v>29</v>
      </c>
      <c r="F10" s="16" t="s">
        <v>30</v>
      </c>
      <c r="G10" s="17"/>
      <c r="H10" s="15" t="s">
        <v>51</v>
      </c>
      <c r="I10" s="28">
        <v>0</v>
      </c>
      <c r="J10" s="28">
        <v>21840</v>
      </c>
      <c r="K10" s="28">
        <v>18400</v>
      </c>
      <c r="L10" s="28"/>
      <c r="M10" s="28">
        <f>SUM(I10:K10)</f>
        <v>40240</v>
      </c>
      <c r="N10" s="13"/>
    </row>
    <row r="11" spans="1:14" s="14" customFormat="1" ht="15">
      <c r="A11" s="27" t="s">
        <v>11</v>
      </c>
      <c r="B11" s="4" t="s">
        <v>31</v>
      </c>
      <c r="C11" s="11" t="s">
        <v>44</v>
      </c>
      <c r="D11" s="15" t="s">
        <v>28</v>
      </c>
      <c r="E11" s="16" t="s">
        <v>32</v>
      </c>
      <c r="F11" s="16" t="s">
        <v>33</v>
      </c>
      <c r="G11" s="17"/>
      <c r="H11" s="15" t="s">
        <v>12</v>
      </c>
      <c r="I11" s="28">
        <v>0</v>
      </c>
      <c r="J11" s="28">
        <v>21840</v>
      </c>
      <c r="K11" s="28">
        <v>19320</v>
      </c>
      <c r="L11" s="28"/>
      <c r="M11" s="28">
        <f>SUM(I11:K11)</f>
        <v>41160</v>
      </c>
      <c r="N11" s="13"/>
    </row>
    <row r="12" spans="1:13" ht="23.25" customHeight="1">
      <c r="A12" s="29" t="s">
        <v>52</v>
      </c>
      <c r="B12" s="30"/>
      <c r="C12" s="30"/>
      <c r="D12" s="31" t="s">
        <v>45</v>
      </c>
      <c r="E12" s="32"/>
      <c r="F12" s="32"/>
      <c r="G12" s="33"/>
      <c r="H12" s="30"/>
      <c r="I12" s="34">
        <f>SUM(I5:I11)</f>
        <v>0</v>
      </c>
      <c r="J12" s="34">
        <f>SUM(J5:J11)</f>
        <v>408564</v>
      </c>
      <c r="K12" s="34">
        <f>SUM(K5:K11)</f>
        <v>772708</v>
      </c>
      <c r="L12" s="34">
        <f>SUM(L5:L11)</f>
        <v>623844</v>
      </c>
      <c r="M12" s="36">
        <f>SUM(M5:M11)</f>
        <v>1805116</v>
      </c>
    </row>
    <row r="13" spans="1:13" ht="15">
      <c r="A13" s="5"/>
      <c r="B13" s="6"/>
      <c r="C13" s="6"/>
      <c r="D13" s="6"/>
      <c r="E13" s="7"/>
      <c r="F13" s="7"/>
      <c r="G13" s="8"/>
      <c r="H13" s="3"/>
      <c r="I13" s="9"/>
      <c r="J13" s="9"/>
      <c r="K13" s="9"/>
      <c r="L13" s="9"/>
      <c r="M13" s="9"/>
    </row>
  </sheetData>
  <sheetProtection/>
  <printOptions horizontalCentered="1"/>
  <pageMargins left="0.31496062992125984" right="0.35433070866141736" top="0.9448818897637796" bottom="0.4330708661417323" header="0.4330708661417323" footer="0.1968503937007874"/>
  <pageSetup horizontalDpi="600" verticalDpi="600" orientation="landscape" paperSize="9" scale="80" r:id="rId1"/>
  <headerFooter>
    <oddHeader>&amp;L&amp;"Arial,Félkövér"NHSZ ZÖLDFOK Zrt.&amp;C&amp;"Arial,Félkövér"&amp;14Gépjármű üzemeltetési költségek részletezése/saját gépjárművek
2015.év&amp;R&amp;"Arial,Félkövér"&amp;14"A" változat&amp;12
2.b.sz. melléklet&amp;11
SIÓKOM Kft. szolgáltatásának
ellátásához szükséáges gépjárművek</oddHeader>
    <oddFooter>&amp;L&amp;D</oddFooter>
  </headerFooter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tasnadine</dc:creator>
  <cp:keywords/>
  <dc:description/>
  <cp:lastModifiedBy>Kovácsné Rack Mária</cp:lastModifiedBy>
  <cp:lastPrinted>2014-11-18T09:16:05Z</cp:lastPrinted>
  <dcterms:created xsi:type="dcterms:W3CDTF">2013-05-28T08:18:52Z</dcterms:created>
  <dcterms:modified xsi:type="dcterms:W3CDTF">2014-12-18T09:39:02Z</dcterms:modified>
  <cp:category/>
  <cp:version/>
  <cp:contentType/>
  <cp:contentStatus/>
</cp:coreProperties>
</file>